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<sst xmlns="http://schemas.openxmlformats.org/spreadsheetml/2006/main" count="313" uniqueCount="252">
  <si>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</si>
  <si>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</si>
  <si>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</si>
  <si>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</si>
  <si>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</si>
  <si>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</si>
  <si>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</si>
  <si>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</si>
  <si>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</si>
  <si>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</si>
  <si>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</si>
  <si>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</si>
  <si>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</si>
  <si>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</si>
  <si>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</si>
  <si>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</si>
  <si>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</si>
  <si>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</si>
  <si>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</si>
  <si>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</si>
  <si>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</si>
  <si>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</si>
  <si>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</si>
  <si>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</si>
  <si>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</si>
  <si>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</si>
  <si>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</si>
  <si>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</si>
  <si>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</si>
  <si>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</si>
  <si>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</si>
  <si>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</si>
  <si>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</si>
  <si>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</si>
  <si>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</si>
  <si>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</si>
  <si>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</si>
  <si>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</si>
  <si>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</si>
  <si>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</si>
  <si>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</si>
  <si>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</si>
  <si>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</si>
  <si>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</si>
  <si>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</si>
  <si>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</si>
  <si>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</si>
  <si>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</si>
  <si>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</si>
  <si>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</si>
  <si>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</si>
  <si>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</si>
  <si>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</si>
  <si>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</si>
  <si>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</si>
  <si>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</si>
  <si>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</si>
  <si>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</si>
  <si>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</si>
  <si>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</si>
  <si>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</si>
  <si>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</si>
  <si>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</si>
  <si>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</si>
  <si>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</si>
  <si>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</si>
  <si>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</si>
  <si>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</si>
  <si>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</si>
  <si>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</si>
  <si>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</si>
  <si>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</si>
  <si>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</si>
  <si>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</si>
  <si>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</si>
  <si>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</si>
  <si>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</si>
  <si>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</si>
  <si>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</si>
  <si>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</si>
  <si>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</si>
  <si>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</si>
  <si>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</si>
  <si>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</si>
  <si>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</si>
  <si>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</si>
  <si>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</si>
  <si>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</si>
  <si>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</si>
  <si>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</si>
  <si>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</si>
  <si>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</si>
  <si>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</si>
  <si>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</si>
  <si>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</si>
  <si>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</si>
  <si>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</si>
  <si>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</si>
  <si>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</si>
  <si>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</si>
  <si>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</si>
  <si>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</si>
  <si>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</si>
  <si>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</si>
  <si>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</si>
  <si>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</si>
  <si>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</si>
  <si>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</si>
  <si>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</si>
  <si>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</si>
  <si>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</si>
  <si>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</si>
  <si>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</si>
  <si>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</si>
  <si>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</si>
  <si>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</si>
  <si>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</si>
  <si>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</si>
  <si>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</si>
  <si>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</si>
  <si>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</si>
  <si>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</si>
  <si>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</si>
  <si>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</si>
  <si>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</si>
  <si>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</si>
  <si>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</si>
  <si>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</si>
  <si>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</si>
  <si>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</si>
  <si>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</si>
  <si>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</si>
  <si>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</si>
  <si>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</si>
  <si>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</si>
  <si>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</si>
  <si>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</si>
  <si>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</si>
  <si>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</si>
  <si>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</si>
  <si>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</si>
  <si>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</si>
  <si>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</si>
  <si>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</si>
  <si>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</si>
  <si>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</si>
  <si>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</si>
  <si>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</si>
  <si>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</si>
  <si>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</si>
  <si>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</si>
  <si>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</si>
  <si>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</si>
  <si>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</si>
  <si>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</si>
  <si>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</si>
  <si>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</si>
  <si>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</si>
  <si>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</si>
  <si>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</si>
  <si>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</si>
  <si>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</si>
  <si>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</si>
  <si>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</si>
  <si>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</si>
  <si>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</si>
  <si>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</si>
  <si>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</si>
  <si>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</si>
  <si>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</si>
  <si>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</si>
  <si>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</si>
  <si>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</si>
  <si>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</si>
  <si>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</si>
  <si>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</si>
  <si>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</si>
  <si>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</si>
  <si>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</si>
  <si>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</si>
  <si>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</si>
  <si>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</si>
  <si>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</si>
  <si>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</si>
  <si>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</si>
  <si>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</si>
  <si>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</si>
  <si>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</si>
  <si>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</si>
  <si>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</si>
  <si>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</si>
  <si>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</si>
  <si>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</si>
  <si>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</si>
  <si>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</si>
  <si>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</si>
  <si>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</si>
  <si>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</si>
  <si>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</si>
  <si>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</si>
  <si>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</si>
  <si>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</si>
  <si>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</si>
  <si>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</si>
  <si>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</si>
  <si>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</si>
  <si>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</si>
  <si>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</si>
  <si>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</si>
  <si>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</si>
  <si>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</si>
  <si>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</si>
  <si>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</si>
  <si>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</si>
  <si>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</si>
  <si>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</si>
  <si>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</si>
  <si>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</si>
  <si>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</si>
  <si>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</si>
  <si>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</si>
  <si>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</si>
  <si>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</si>
  <si>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</si>
  <si>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</si>
  <si>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</si>
  <si>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</si>
  <si>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</si>
  <si>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</si>
  <si>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</si>
  <si>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</si>
  <si>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</si>
  <si>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</si>
  <si>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</si>
  <si>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</si>
  <si>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</si>
  <si>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</si>
  <si>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</si>
  <si>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</si>
  <si>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</si>
  <si>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</si>
  <si>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</si>
  <si>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</si>
  <si>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</si>
  <si>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</si>
  <si>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О.Є. Денисенко</t>
  </si>
  <si>
    <t>4 липня 2016 року</t>
  </si>
  <si>
    <t>перше півріччя 2016 року</t>
  </si>
  <si>
    <t>Люботинський міський суд Харківської області</t>
  </si>
  <si>
    <t>62433. Харківська область</t>
  </si>
  <si>
    <t>м. Люботин</t>
  </si>
  <si>
    <t>вул. Некрасова. 10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</si>
</sst>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21</v>
      </c>
      <c r="F10" s="113">
        <v>21</v>
      </c>
      <c r="G10" s="113">
        <v>20</v>
      </c>
      <c r="H10" s="113">
        <v>2</v>
      </c>
      <c r="I10" s="113"/>
      <c r="J10" s="113"/>
      <c r="K10" s="113">
        <v>18</v>
      </c>
      <c r="L10" s="113"/>
      <c r="M10" s="117">
        <v>1</v>
      </c>
      <c r="N10" s="98">
        <v>1</v>
      </c>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2</v>
      </c>
      <c r="F15" s="113">
        <v>2</v>
      </c>
      <c r="G15" s="113">
        <v>2</v>
      </c>
      <c r="H15" s="113">
        <v>1</v>
      </c>
      <c r="I15" s="113"/>
      <c r="J15" s="113"/>
      <c r="K15" s="113">
        <v>1</v>
      </c>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2</v>
      </c>
      <c r="F21" s="113">
        <v>2</v>
      </c>
      <c r="G21" s="113">
        <v>2</v>
      </c>
      <c r="H21" s="113">
        <v>1</v>
      </c>
      <c r="I21" s="113"/>
      <c r="J21" s="113"/>
      <c r="K21" s="113">
        <v>1</v>
      </c>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23</v>
      </c>
      <c r="F23" s="113">
        <f>F10+F12+F15+F22</f>
        <v>23</v>
      </c>
      <c r="G23" s="113">
        <f>G10+G12+G15+G22</f>
        <v>22</v>
      </c>
      <c r="H23" s="113">
        <f>H10+H15</f>
        <v>3</v>
      </c>
      <c r="I23" s="113">
        <f>I10+I15</f>
        <v>0</v>
      </c>
      <c r="J23" s="113">
        <f>J10+J12+J15</f>
        <v>0</v>
      </c>
      <c r="K23" s="113">
        <f>K10+K12+K15</f>
        <v>19</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21</v>
      </c>
      <c r="G31" s="121">
        <v>19</v>
      </c>
      <c r="H31" s="121">
        <v>13</v>
      </c>
      <c r="I31" s="121">
        <v>13</v>
      </c>
      <c r="J31" s="121">
        <v>12</v>
      </c>
      <c r="K31" s="121"/>
      <c r="L31" s="121"/>
      <c r="M31" s="121"/>
      <c r="N31" s="121">
        <v>8</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&amp;L4BCD1524&amp;CФорма № 2-А, Підрозділ: Люботинський міський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1</v>
      </c>
      <c r="E12" s="98">
        <v>3</v>
      </c>
      <c r="F12" s="98">
        <v>3</v>
      </c>
      <c r="G12" s="98">
        <v>2</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1</v>
      </c>
      <c r="E24" s="98">
        <v>3</v>
      </c>
      <c r="F24" s="98">
        <v>3</v>
      </c>
      <c r="G24" s="98">
        <v>2</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1</v>
      </c>
      <c r="E25" s="98">
        <v>3</v>
      </c>
      <c r="F25" s="98">
        <v>3</v>
      </c>
      <c r="G25" s="98">
        <v>2</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v>13</v>
      </c>
      <c r="E79" s="98">
        <v>9</v>
      </c>
      <c r="F79" s="98">
        <v>9</v>
      </c>
      <c r="G79" s="98">
        <v>9</v>
      </c>
      <c r="H79" s="98"/>
      <c r="I79" s="98"/>
      <c r="J79" s="98"/>
      <c r="K79" s="116">
        <v>4</v>
      </c>
      <c r="L79" s="98"/>
      <c r="M79" s="172">
        <v>69065</v>
      </c>
      <c r="N79" s="173">
        <v>46043</v>
      </c>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v>4</v>
      </c>
      <c r="E82" s="98">
        <v>3</v>
      </c>
      <c r="F82" s="98">
        <v>3</v>
      </c>
      <c r="G82" s="98">
        <v>3</v>
      </c>
      <c r="H82" s="98"/>
      <c r="I82" s="98"/>
      <c r="J82" s="98"/>
      <c r="K82" s="116">
        <v>1</v>
      </c>
      <c r="L82" s="98"/>
      <c r="M82" s="172"/>
      <c r="N82" s="173"/>
      <c r="O82" s="172"/>
      <c r="P82" s="60"/>
    </row>
    <row r="83" spans="1:16" s="4" customFormat="1" ht="18" customHeight="1">
      <c r="A83" s="44">
        <v>76</v>
      </c>
      <c r="B83" s="130" t="s">
        <v>193</v>
      </c>
      <c r="C83" s="112"/>
      <c r="D83" s="98">
        <v>4</v>
      </c>
      <c r="E83" s="98">
        <v>3</v>
      </c>
      <c r="F83" s="98">
        <v>3</v>
      </c>
      <c r="G83" s="98">
        <v>3</v>
      </c>
      <c r="H83" s="98"/>
      <c r="I83" s="98"/>
      <c r="J83" s="98"/>
      <c r="K83" s="116">
        <v>1</v>
      </c>
      <c r="L83" s="98"/>
      <c r="M83" s="172"/>
      <c r="N83" s="173"/>
      <c r="O83" s="172"/>
      <c r="P83" s="60"/>
    </row>
    <row r="84" spans="1:16" s="4" customFormat="1" ht="27.75" customHeight="1">
      <c r="A84" s="46">
        <v>77</v>
      </c>
      <c r="B84" s="129" t="s">
        <v>63</v>
      </c>
      <c r="C84" s="112"/>
      <c r="D84" s="98">
        <v>9</v>
      </c>
      <c r="E84" s="98">
        <v>6</v>
      </c>
      <c r="F84" s="98">
        <v>6</v>
      </c>
      <c r="G84" s="98">
        <v>6</v>
      </c>
      <c r="H84" s="98"/>
      <c r="I84" s="98"/>
      <c r="J84" s="98"/>
      <c r="K84" s="116">
        <v>3</v>
      </c>
      <c r="L84" s="98"/>
      <c r="M84" s="172">
        <v>69065</v>
      </c>
      <c r="N84" s="173">
        <v>46043</v>
      </c>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v>4</v>
      </c>
      <c r="E88" s="98"/>
      <c r="F88" s="98"/>
      <c r="G88" s="98"/>
      <c r="H88" s="98"/>
      <c r="I88" s="98"/>
      <c r="J88" s="98"/>
      <c r="K88" s="116">
        <v>4</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4</v>
      </c>
      <c r="E90" s="98"/>
      <c r="F90" s="98"/>
      <c r="G90" s="98"/>
      <c r="H90" s="98"/>
      <c r="I90" s="98"/>
      <c r="J90" s="98"/>
      <c r="K90" s="116">
        <v>4</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4</v>
      </c>
      <c r="E94" s="98"/>
      <c r="F94" s="98"/>
      <c r="G94" s="98"/>
      <c r="H94" s="98"/>
      <c r="I94" s="98"/>
      <c r="J94" s="98"/>
      <c r="K94" s="116">
        <v>4</v>
      </c>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1</v>
      </c>
      <c r="E103" s="98">
        <v>1</v>
      </c>
      <c r="F103" s="98">
        <v>1</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1</v>
      </c>
      <c r="E108" s="98">
        <v>1</v>
      </c>
      <c r="F108" s="98">
        <v>1</v>
      </c>
      <c r="G108" s="98">
        <v>1</v>
      </c>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19</v>
      </c>
      <c r="E114" s="112">
        <f t="shared" si="0"/>
        <v>13</v>
      </c>
      <c r="F114" s="112">
        <f t="shared" si="0"/>
        <v>13</v>
      </c>
      <c r="G114" s="112">
        <f t="shared" si="0"/>
        <v>12</v>
      </c>
      <c r="H114" s="112">
        <f t="shared" si="0"/>
        <v>0</v>
      </c>
      <c r="I114" s="112">
        <f t="shared" si="0"/>
        <v>0</v>
      </c>
      <c r="J114" s="112">
        <f t="shared" si="0"/>
        <v>0</v>
      </c>
      <c r="K114" s="112">
        <f t="shared" si="0"/>
        <v>8</v>
      </c>
      <c r="L114" s="112">
        <f t="shared" si="0"/>
        <v>0</v>
      </c>
      <c r="M114" s="173">
        <f t="shared" si="0"/>
        <v>69065</v>
      </c>
      <c r="N114" s="173">
        <f t="shared" si="0"/>
        <v>46043</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&amp;L4BCD1524&amp;CФорма № 2-А, Підрозділ: Люботинський міський суд Харківської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&amp;L4BCD1524&amp;CФорма № 2-А, Підрозділ: Люботинський міський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v>6</v>
      </c>
      <c r="L16" s="33"/>
      <c r="M16" s="23"/>
      <c r="N16" s="20"/>
      <c r="O16" s="20"/>
      <c r="P16" s="20"/>
    </row>
    <row r="17" spans="1:16" s="10" customFormat="1" ht="22.5" customHeight="1">
      <c r="A17" s="2">
        <v>13</v>
      </c>
      <c r="B17" s="288"/>
      <c r="C17" s="304" t="s">
        <v>146</v>
      </c>
      <c r="D17" s="305"/>
      <c r="E17" s="305"/>
      <c r="F17" s="305"/>
      <c r="G17" s="305"/>
      <c r="H17" s="305"/>
      <c r="I17" s="305"/>
      <c r="J17" s="306"/>
      <c r="K17" s="125">
        <v>7</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245</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&amp;L4BCD1524&amp;CФорма № 2-А, Підрозділ: Люботинський міський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248</v>
      </c>
      <c r="D24" s="349"/>
      <c r="E24" s="349"/>
      <c r="F24" s="349"/>
      <c r="G24" s="349"/>
      <c r="H24" s="349"/>
      <c r="I24" s="349"/>
      <c r="J24" s="350"/>
    </row>
    <row r="25" spans="1:10" ht="19.5" customHeight="1">
      <c r="A25" s="347" t="s">
        <v>182</v>
      </c>
      <c r="B25" s="348"/>
      <c r="C25" s="319" t="s">
        <v>249</v>
      </c>
      <c r="D25" s="319"/>
      <c r="E25" s="319"/>
      <c r="F25" s="319"/>
      <c r="G25" s="319"/>
      <c r="H25" s="319"/>
      <c r="I25" s="319"/>
      <c r="J25" s="320"/>
    </row>
    <row r="26" spans="1:10" ht="18.75" customHeight="1">
      <c r="A26" s="315" t="s">
        <v>250</v>
      </c>
      <c r="B26" s="316"/>
      <c r="C26" s="316"/>
      <c r="D26" s="316"/>
      <c r="E26" s="316"/>
      <c r="F26" s="316"/>
      <c r="G26" s="316"/>
      <c r="H26" s="316"/>
      <c r="I26" s="316"/>
      <c r="J26" s="317"/>
    </row>
    <row r="27" spans="1:10" ht="20.25" customHeight="1">
      <c r="A27" s="318" t="s">
        <v>251</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&amp;L4BCD1524&amp;C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2015-12-10T14:23:53Z</cp:lastPrinted>
  <dcterms:created xsi:type="dcterms:W3CDTF">2015-09-09T11:49:13Z</dcterms:created>
  <dcterms:modified xsi:type="dcterms:W3CDTF">2016-07-04T07:23:18Z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2-А_00630_2.2016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4BCD1524</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